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28680" yWindow="-120" windowWidth="21840" windowHeight="13020"/>
  </bookViews>
  <sheets>
    <sheet name="EAI_DET" sheetId="1" r:id="rId1"/>
  </sheets>
  <definedNames>
    <definedName name="_xlnm.Print_Area" localSheetId="0">EAI_DET!$A$1:$I$86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6" i="1"/>
  <c r="H68" i="1" s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F17" i="1"/>
  <c r="F43" i="1" s="1"/>
  <c r="F73" i="1" s="1"/>
  <c r="D17" i="1"/>
  <c r="D43" i="1" s="1"/>
  <c r="D73" i="1" s="1"/>
  <c r="C17" i="1"/>
  <c r="C43" i="1" s="1"/>
  <c r="G73" i="1" l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<sst xmlns="http://schemas.openxmlformats.org/spreadsheetml/2006/main" count="81" uniqueCount="81">
  <si>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</si>
  <si>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</si>
  <si>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</si>
  <si>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</si>
  <si>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</si>
  <si>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</si>
  <si>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</si>
  <si>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</si>
  <si>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</si>
  <si>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</si>
  <si>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</si>
  <si>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</si>
  <si>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</si>
  <si>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</si>
  <si>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</si>
  <si>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</si>
  <si>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</si>
  <si>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</si>
  <si>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</si>
  <si>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</si>
  <si>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</si>
  <si>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</si>
  <si>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</si>
  <si>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</si>
  <si>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</si>
  <si>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</si>
  <si>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</si>
  <si>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</si>
  <si>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</si>
  <si>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</si>
  <si>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</si>
  <si>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</si>
  <si>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</si>
  <si>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</si>
  <si>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</si>
  <si>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</si>
  <si>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</si>
  <si>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</si>
  <si>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</si>
  <si>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</si>
  <si>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</si>
  <si>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</si>
  <si>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</si>
  <si>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</si>
  <si>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</si>
  <si>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</si>
  <si>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</si>
  <si>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</si>
  <si>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</si>
  <si>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</si>
  <si>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</si>
  <si>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</si>
  <si>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</si>
  <si>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</si>
  <si>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</si>
  <si>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</si>
  <si>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</si>
  <si>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</si>
  <si>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</si>
  <si>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</si>
  <si>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</si>
  <si>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</si>
  <si>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</si>
  <si>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</si>
  <si>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</si>
  <si>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</si>
  <si>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</si>
  <si>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</si>
  <si>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</si>
  <si>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</si>
  <si>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</si>
  <si>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</si>
  <si>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</si>
  <si>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</si>
  <si>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</si>
  <si>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Junta Municipal de Agua y Saneamiento de Nuevo Casas Grandes </t>
  </si>
  <si>
    <t>Del 01 de enero al 31 de diciembre de 2024(b)</t>
  </si>
  <si>
    <t>C.P. Blanca Judit Bencomo Castillo</t>
  </si>
  <si>
    <t>L.C. David Manuel Madrid Ontiveros</t>
  </si>
  <si>
    <t>Directora Financiera</t>
  </si>
  <si>
    <t xml:space="preserve">Director Ejecutivo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</si>
</sst>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topLeftCell="B60" zoomScale="150" zoomScaleNormal="150" workbookViewId="0">
      <selection activeCell="I85" sqref="I85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3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ht="11.45" x14ac:dyDescent="0.25">
      <c r="B4" s="42" t="s">
        <v>76</v>
      </c>
      <c r="C4" s="43"/>
      <c r="D4" s="43"/>
      <c r="E4" s="43"/>
      <c r="F4" s="43"/>
      <c r="G4" s="43"/>
      <c r="H4" s="44"/>
    </row>
    <row r="5" spans="2:9" thickBot="1" x14ac:dyDescent="0.3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5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ht="11.45" x14ac:dyDescent="0.25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5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ht="11.45" x14ac:dyDescent="0.25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93091285.439999998</v>
      </c>
      <c r="D13" s="24">
        <v>0</v>
      </c>
      <c r="E13" s="26">
        <f t="shared" si="0"/>
        <v>93091285.439999998</v>
      </c>
      <c r="F13" s="24">
        <v>92397503.859999999</v>
      </c>
      <c r="G13" s="24">
        <v>92397503.859999999</v>
      </c>
      <c r="H13" s="26">
        <f t="shared" si="1"/>
        <v>-693781.57999999821</v>
      </c>
    </row>
    <row r="14" spans="2:9" x14ac:dyDescent="0.2">
      <c r="B14" s="9" t="s">
        <v>16</v>
      </c>
      <c r="C14" s="24">
        <v>1773947.47</v>
      </c>
      <c r="D14" s="24">
        <v>0</v>
      </c>
      <c r="E14" s="26">
        <f t="shared" si="0"/>
        <v>1773947.47</v>
      </c>
      <c r="F14" s="24">
        <v>5148574.7</v>
      </c>
      <c r="G14" s="24">
        <v>5148574.7</v>
      </c>
      <c r="H14" s="26">
        <f t="shared" si="1"/>
        <v>3374627.2300000004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6472172.9500000002</v>
      </c>
      <c r="D16" s="24">
        <v>0</v>
      </c>
      <c r="E16" s="26">
        <f t="shared" si="0"/>
        <v>6472172.9500000002</v>
      </c>
      <c r="F16" s="24">
        <v>10740730.560000001</v>
      </c>
      <c r="G16" s="24">
        <v>10740730.560000001</v>
      </c>
      <c r="H16" s="26">
        <f t="shared" si="1"/>
        <v>4268557.6100000003</v>
      </c>
    </row>
    <row r="17" spans="2:8" ht="11.45" x14ac:dyDescent="0.25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ht="11.45" x14ac:dyDescent="0.25">
      <c r="B18" s="9" t="s">
        <v>20</v>
      </c>
      <c r="C18" s="11"/>
      <c r="D18" s="11"/>
      <c r="E18" s="28"/>
      <c r="F18" s="11"/>
      <c r="G18" s="11"/>
      <c r="H18" s="28"/>
    </row>
    <row r="19" spans="2:8" ht="11.45" x14ac:dyDescent="0.25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ht="11.45" x14ac:dyDescent="0.25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ht="11.45" x14ac:dyDescent="0.25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3332076</v>
      </c>
      <c r="D36" s="24">
        <v>0</v>
      </c>
      <c r="E36" s="28">
        <f t="shared" si="3"/>
        <v>3332076</v>
      </c>
      <c r="F36" s="24">
        <v>3218437</v>
      </c>
      <c r="G36" s="24">
        <v>3218437</v>
      </c>
      <c r="H36" s="26">
        <f t="shared" ref="H36:H41" si="7">SUM(G36-C36)</f>
        <v>-113639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104669481.86</v>
      </c>
      <c r="D43" s="55">
        <f t="shared" ref="D43:H43" si="10">SUM(D10:D17,D30,D36,D37,D39)</f>
        <v>0</v>
      </c>
      <c r="E43" s="35">
        <f t="shared" si="10"/>
        <v>104669481.86</v>
      </c>
      <c r="F43" s="55">
        <f t="shared" si="10"/>
        <v>111505246.12</v>
      </c>
      <c r="G43" s="55">
        <f t="shared" si="10"/>
        <v>111505246.12</v>
      </c>
      <c r="H43" s="35">
        <f t="shared" si="10"/>
        <v>6835764.2600000026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104669481.86</v>
      </c>
      <c r="D73" s="22">
        <f t="shared" ref="D73:G73" si="21">SUM(D43,D68,D70)</f>
        <v>0</v>
      </c>
      <c r="E73" s="26">
        <f t="shared" si="21"/>
        <v>104669481.86</v>
      </c>
      <c r="F73" s="22">
        <f t="shared" si="21"/>
        <v>111505246.12</v>
      </c>
      <c r="G73" s="22">
        <f t="shared" si="21"/>
        <v>111505246.12</v>
      </c>
      <c r="H73" s="26">
        <f>SUM(H43,H68,H70)</f>
        <v>6835764.2600000026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7" s="33" customFormat="1" x14ac:dyDescent="0.2">
      <c r="B81" s="32"/>
    </row>
    <row r="82" spans="2:7" s="33" customFormat="1" x14ac:dyDescent="0.2">
      <c r="B82" s="32"/>
    </row>
    <row r="83" spans="2:7" s="33" customFormat="1" x14ac:dyDescent="0.2">
      <c r="B83" s="56" t="s">
        <v>77</v>
      </c>
      <c r="C83" s="57"/>
      <c r="G83" s="56" t="s">
        <v>78</v>
      </c>
    </row>
    <row r="84" spans="2:7" s="33" customFormat="1" x14ac:dyDescent="0.2">
      <c r="B84" s="56" t="s">
        <v>79</v>
      </c>
      <c r="C84" s="57"/>
      <c r="G84" s="56" t="s">
        <v>80</v>
      </c>
    </row>
    <row r="85" spans="2:7" s="33" customFormat="1" x14ac:dyDescent="0.2">
      <c r="B85" s="32"/>
    </row>
    <row r="86" spans="2:7" s="33" customFormat="1" x14ac:dyDescent="0.2">
      <c r="B86" s="32"/>
    </row>
    <row r="87" spans="2:7" s="33" customFormat="1" x14ac:dyDescent="0.2">
      <c r="B87" s="32"/>
    </row>
    <row r="88" spans="2:7" s="33" customFormat="1" x14ac:dyDescent="0.2">
      <c r="B88" s="32"/>
    </row>
    <row r="89" spans="2:7" s="33" customFormat="1" x14ac:dyDescent="0.2">
      <c r="B89" s="32"/>
    </row>
    <row r="90" spans="2:7" s="33" customFormat="1" x14ac:dyDescent="0.2">
      <c r="B90" s="32"/>
    </row>
    <row r="91" spans="2:7" s="33" customFormat="1" x14ac:dyDescent="0.2">
      <c r="B91" s="32"/>
    </row>
    <row r="92" spans="2:7" s="33" customFormat="1" x14ac:dyDescent="0.2">
      <c r="B92" s="32"/>
    </row>
    <row r="93" spans="2:7" s="33" customFormat="1" x14ac:dyDescent="0.2">
      <c r="B93" s="32"/>
    </row>
    <row r="94" spans="2:7" s="33" customFormat="1" x14ac:dyDescent="0.2">
      <c r="B94" s="32"/>
    </row>
    <row r="95" spans="2:7" s="33" customFormat="1" x14ac:dyDescent="0.2">
      <c r="B95" s="32"/>
    </row>
    <row r="96" spans="2:7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rintOptions horizontalCentered="1"/>
  <pageMargins left="0.23622047244094491" right="0.23622047244094491" top="0.74803149606299213" bottom="0.74803149606299213" header="0.31496062992125984" footer="0.31496062992125984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jose_luis</cp:lastModifiedBy>
  <cp:lastPrinted>2025-02-04T17:24:11Z</cp:lastPrinted>
  <dcterms:created xsi:type="dcterms:W3CDTF">2020-01-08T20:55:35Z</dcterms:created>
  <dcterms:modified xsi:type="dcterms:W3CDTF">2025-02-04T17:24:13Z</dcterms:modified>
</cp:coreProperties>
</file>